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6390" activeTab="3"/>
  </bookViews>
  <sheets>
    <sheet name="県北" sheetId="1" r:id="rId1"/>
    <sheet name="県南" sheetId="2" r:id="rId2"/>
    <sheet name="会津" sheetId="3" r:id="rId3"/>
    <sheet name="いわき" sheetId="4" r:id="rId4"/>
    <sheet name="相双" sheetId="5" r:id="rId5"/>
  </sheets>
  <definedNames/>
  <calcPr fullCalcOnLoad="1"/>
</workbook>
</file>

<file path=xl/sharedStrings.xml><?xml version="1.0" encoding="utf-8"?>
<sst xmlns="http://schemas.openxmlformats.org/spreadsheetml/2006/main" count="235" uniqueCount="114">
  <si>
    <t>学  校  名</t>
  </si>
  <si>
    <t>5-定</t>
  </si>
  <si>
    <t>№</t>
  </si>
  <si>
    <t>学番</t>
  </si>
  <si>
    <t>学  校  名</t>
  </si>
  <si>
    <t>１学年</t>
  </si>
  <si>
    <t>計</t>
  </si>
  <si>
    <t>計</t>
  </si>
  <si>
    <t>１学年</t>
  </si>
  <si>
    <t>２学年</t>
  </si>
  <si>
    <t>３学年</t>
  </si>
  <si>
    <t>４学年</t>
  </si>
  <si>
    <t>２学年</t>
  </si>
  <si>
    <t>３学年</t>
  </si>
  <si>
    <t>４学年</t>
  </si>
  <si>
    <t>№</t>
  </si>
  <si>
    <t>学番</t>
  </si>
  <si>
    <t>種別</t>
  </si>
  <si>
    <t>種別</t>
  </si>
  <si>
    <t>全</t>
  </si>
  <si>
    <t>定</t>
  </si>
  <si>
    <t>定</t>
  </si>
  <si>
    <t>定</t>
  </si>
  <si>
    <t>合　　　計</t>
  </si>
  <si>
    <t>合　　　計</t>
  </si>
  <si>
    <t>福島高等学校</t>
  </si>
  <si>
    <t>橘高等学校</t>
  </si>
  <si>
    <t>福島商業高等学校</t>
  </si>
  <si>
    <t>福島明成高等学校</t>
  </si>
  <si>
    <t>福島工業高等学校</t>
  </si>
  <si>
    <t>福島西高等学校</t>
  </si>
  <si>
    <t>福島北高等学校</t>
  </si>
  <si>
    <t>福島東高等学校</t>
  </si>
  <si>
    <t>福島南高等学校</t>
  </si>
  <si>
    <t>川俣高等学校</t>
  </si>
  <si>
    <t>安達高等学校</t>
  </si>
  <si>
    <t>本宮高等学校</t>
  </si>
  <si>
    <t>県北地区会</t>
  </si>
  <si>
    <t>県南地区会</t>
  </si>
  <si>
    <t>安積高等学校</t>
  </si>
  <si>
    <t>安積黎明高等学校</t>
  </si>
  <si>
    <t>郡山東高等学校</t>
  </si>
  <si>
    <t>郡山商業高等学校</t>
  </si>
  <si>
    <t>郡山北工業高等学校</t>
  </si>
  <si>
    <t>郡山高等学校</t>
  </si>
  <si>
    <t>あさか開成高等学校</t>
  </si>
  <si>
    <t>湖南高等学校</t>
  </si>
  <si>
    <t>須賀川桐陽高等学校</t>
  </si>
  <si>
    <t>清陵情報高等学校</t>
  </si>
  <si>
    <t>岩瀬農業高等学校</t>
  </si>
  <si>
    <t>光南高等学校</t>
  </si>
  <si>
    <t>白河高等学校</t>
  </si>
  <si>
    <t>白河旭高等学校</t>
  </si>
  <si>
    <t>修明高等学校</t>
  </si>
  <si>
    <t>石川高等学校</t>
  </si>
  <si>
    <t>田村高等学校</t>
  </si>
  <si>
    <t>船引高等学校</t>
  </si>
  <si>
    <t>小野高等学校</t>
  </si>
  <si>
    <t>白河第二高等学校</t>
  </si>
  <si>
    <t>会津地区会</t>
  </si>
  <si>
    <t>会津高等学校</t>
  </si>
  <si>
    <t>葵高等学校</t>
  </si>
  <si>
    <t>会津学鳳高等学校</t>
  </si>
  <si>
    <t>若松商業高等学校</t>
  </si>
  <si>
    <t>会津工業高等学校</t>
  </si>
  <si>
    <t>喜多方高等学校</t>
  </si>
  <si>
    <t>喜多方桐桜高等学校</t>
  </si>
  <si>
    <t>猪苗代高等学校</t>
  </si>
  <si>
    <t>西会津高等学校</t>
  </si>
  <si>
    <t>川口高等学校</t>
  </si>
  <si>
    <t>只見高等学校</t>
  </si>
  <si>
    <t>会津第二高等学校</t>
  </si>
  <si>
    <t>いわき地区会</t>
  </si>
  <si>
    <t>磐城高等学校</t>
  </si>
  <si>
    <t>磐城桜が丘高等学校</t>
  </si>
  <si>
    <t>平工業高等学校</t>
  </si>
  <si>
    <t>平商業高等学校</t>
  </si>
  <si>
    <t>いわき総合高等学校</t>
  </si>
  <si>
    <t>いわき光洋高等学校</t>
  </si>
  <si>
    <t>磐城農業高等学校</t>
  </si>
  <si>
    <t>勿来高等学校</t>
  </si>
  <si>
    <t>勿来工業高等学校</t>
  </si>
  <si>
    <t>好間高等学校</t>
  </si>
  <si>
    <t>四倉高等学校</t>
  </si>
  <si>
    <t>いわき翠の杜高等学校</t>
  </si>
  <si>
    <t>ふたば未来学園高等学校</t>
  </si>
  <si>
    <t>相馬高等学校</t>
  </si>
  <si>
    <t>原町高等学校</t>
  </si>
  <si>
    <t>相馬農業高等学校</t>
  </si>
  <si>
    <t>小高産業技術高等学校</t>
  </si>
  <si>
    <t>合　　　計</t>
  </si>
  <si>
    <t>相双地区会</t>
  </si>
  <si>
    <t>【様式６】</t>
  </si>
  <si>
    <t>ふたば未来学園中学校</t>
  </si>
  <si>
    <t>会津西陵高等学校</t>
  </si>
  <si>
    <t>小名浜海星高等学校</t>
  </si>
  <si>
    <t>須賀川創英館高等学校</t>
  </si>
  <si>
    <t>伊達高等学校（本校舎）</t>
  </si>
  <si>
    <t>伊達高等学校（梁川校舎）</t>
  </si>
  <si>
    <t>二本松実業高等学校（本校舎）</t>
  </si>
  <si>
    <t>二本松実業高等学校（安達東校舎）</t>
  </si>
  <si>
    <t>ふくしま新世高等学校（本校舎）</t>
  </si>
  <si>
    <t>ふくしま新世高等学校（保原校舎）</t>
  </si>
  <si>
    <t>白河実業高等学校（本校舎）</t>
  </si>
  <si>
    <t>白河実業高等学校（塙校舎）</t>
  </si>
  <si>
    <t>会津農林高等学校(本校舎)</t>
  </si>
  <si>
    <t>会津農林高等学校(耶麻校舎)</t>
  </si>
  <si>
    <t>郡山萌世高等学校(定時制)</t>
  </si>
  <si>
    <t>福島工業高等学校(定時制)</t>
  </si>
  <si>
    <t>南会津高等学校(本校舎)</t>
  </si>
  <si>
    <t>南会津高等学校(南郷校舎)</t>
  </si>
  <si>
    <t>令和６年５月１日現在  生徒数調</t>
  </si>
  <si>
    <t>相馬総合高等学校</t>
  </si>
  <si>
    <t>いわき湯本高等学校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</si>
</sst>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/>
    </xf>
    <xf numFmtId="38" fontId="3" fillId="0" borderId="10" xfId="49" applyFont="1" applyFill="1" applyBorder="1" applyAlignment="1">
      <alignment horizontal="center" vertical="center" shrinkToFit="1"/>
    </xf>
    <xf numFmtId="38" fontId="3" fillId="0" borderId="10" xfId="49" applyFont="1" applyFill="1" applyBorder="1" applyAlignment="1">
      <alignment vertical="center" shrinkToFit="1"/>
    </xf>
    <xf numFmtId="38" fontId="3" fillId="0" borderId="10" xfId="49" applyFont="1" applyFill="1" applyBorder="1" applyAlignment="1">
      <alignment vertical="center"/>
    </xf>
    <xf numFmtId="38" fontId="3" fillId="0" borderId="0" xfId="49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8" fontId="0" fillId="0" borderId="10" xfId="49" applyFont="1" applyBorder="1" applyAlignment="1">
      <alignment/>
    </xf>
    <xf numFmtId="0" fontId="3" fillId="0" borderId="11" xfId="0" applyFont="1" applyBorder="1" applyAlignment="1">
      <alignment horizontal="center" vertical="center" shrinkToFit="1"/>
    </xf>
    <xf numFmtId="38" fontId="3" fillId="0" borderId="11" xfId="49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 shrinkToFit="1"/>
    </xf>
    <xf numFmtId="38" fontId="3" fillId="0" borderId="13" xfId="49" applyFont="1" applyFill="1" applyBorder="1" applyAlignment="1">
      <alignment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vertical="center" shrinkToFit="1"/>
    </xf>
    <xf numFmtId="38" fontId="3" fillId="0" borderId="14" xfId="49" applyFont="1" applyFill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8"/>
  <sheetViews>
    <sheetView zoomScalePageLayoutView="0" workbookViewId="0" topLeftCell="A1">
      <selection activeCell="E32" sqref="E32"/>
    </sheetView>
  </sheetViews>
  <sheetFormatPr defaultColWidth="9.00390625" defaultRowHeight="13.5"/>
  <cols>
    <col min="1" max="1" width="1.625" style="3" customWidth="1"/>
    <col min="2" max="4" width="5.00390625" style="3" customWidth="1"/>
    <col min="5" max="5" width="27.875" style="3" customWidth="1"/>
    <col min="6" max="9" width="8.875" style="10" customWidth="1"/>
    <col min="10" max="10" width="12.50390625" style="10" customWidth="1"/>
    <col min="11" max="16384" width="9.00390625" style="3" customWidth="1"/>
  </cols>
  <sheetData>
    <row r="1" ht="12.75">
      <c r="B1" s="3" t="s">
        <v>92</v>
      </c>
    </row>
    <row r="2" spans="2:10" ht="24.75" customHeight="1">
      <c r="B2" s="31" t="s">
        <v>111</v>
      </c>
      <c r="C2" s="31"/>
      <c r="D2" s="31"/>
      <c r="E2" s="31"/>
      <c r="F2" s="31"/>
      <c r="G2" s="31"/>
      <c r="H2" s="31"/>
      <c r="I2" s="31"/>
      <c r="J2" s="31"/>
    </row>
    <row r="3" spans="2:10" ht="24.75" customHeight="1">
      <c r="B3" s="30" t="s">
        <v>37</v>
      </c>
      <c r="C3" s="30"/>
      <c r="D3" s="30"/>
      <c r="E3" s="30"/>
      <c r="F3" s="30"/>
      <c r="G3" s="30"/>
      <c r="H3" s="30"/>
      <c r="I3" s="30"/>
      <c r="J3" s="30"/>
    </row>
    <row r="4" spans="2:10" ht="24.75" customHeight="1">
      <c r="B4" s="1" t="s">
        <v>18</v>
      </c>
      <c r="C4" s="1" t="s">
        <v>15</v>
      </c>
      <c r="D4" s="1" t="s">
        <v>16</v>
      </c>
      <c r="E4" s="1" t="s">
        <v>0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7</v>
      </c>
    </row>
    <row r="5" spans="2:10" ht="24.75" customHeight="1">
      <c r="B5" s="1" t="s">
        <v>19</v>
      </c>
      <c r="C5" s="1">
        <v>1</v>
      </c>
      <c r="D5" s="1">
        <v>1</v>
      </c>
      <c r="E5" s="2" t="s">
        <v>25</v>
      </c>
      <c r="F5" s="8"/>
      <c r="G5" s="8"/>
      <c r="H5" s="8"/>
      <c r="I5" s="8"/>
      <c r="J5" s="8">
        <f>SUM(F5:I5)</f>
        <v>0</v>
      </c>
    </row>
    <row r="6" spans="2:10" ht="24.75" customHeight="1">
      <c r="B6" s="1" t="s">
        <v>19</v>
      </c>
      <c r="C6" s="1">
        <v>2</v>
      </c>
      <c r="D6" s="1">
        <v>2</v>
      </c>
      <c r="E6" s="2" t="s">
        <v>26</v>
      </c>
      <c r="F6" s="8"/>
      <c r="G6" s="8"/>
      <c r="H6" s="8"/>
      <c r="I6" s="8"/>
      <c r="J6" s="8">
        <f aca="true" t="shared" si="0" ref="J6:J23">SUM(F6:I6)</f>
        <v>0</v>
      </c>
    </row>
    <row r="7" spans="2:10" ht="24.75" customHeight="1">
      <c r="B7" s="1" t="s">
        <v>19</v>
      </c>
      <c r="C7" s="1">
        <v>3</v>
      </c>
      <c r="D7" s="1">
        <v>3</v>
      </c>
      <c r="E7" s="2" t="s">
        <v>27</v>
      </c>
      <c r="F7" s="8"/>
      <c r="G7" s="8"/>
      <c r="H7" s="8"/>
      <c r="I7" s="8"/>
      <c r="J7" s="8">
        <f t="shared" si="0"/>
        <v>0</v>
      </c>
    </row>
    <row r="8" spans="2:10" ht="24.75" customHeight="1">
      <c r="B8" s="1" t="s">
        <v>19</v>
      </c>
      <c r="C8" s="1">
        <v>4</v>
      </c>
      <c r="D8" s="1">
        <v>4</v>
      </c>
      <c r="E8" s="2" t="s">
        <v>28</v>
      </c>
      <c r="F8" s="8"/>
      <c r="G8" s="8"/>
      <c r="H8" s="8"/>
      <c r="I8" s="8"/>
      <c r="J8" s="8">
        <f t="shared" si="0"/>
        <v>0</v>
      </c>
    </row>
    <row r="9" spans="2:10" ht="24.75" customHeight="1">
      <c r="B9" s="1" t="s">
        <v>19</v>
      </c>
      <c r="C9" s="27">
        <v>5</v>
      </c>
      <c r="D9" s="1">
        <v>5</v>
      </c>
      <c r="E9" s="2" t="s">
        <v>29</v>
      </c>
      <c r="F9" s="8"/>
      <c r="G9" s="8"/>
      <c r="H9" s="8"/>
      <c r="I9" s="8"/>
      <c r="J9" s="8">
        <f t="shared" si="0"/>
        <v>0</v>
      </c>
    </row>
    <row r="10" spans="2:10" ht="24.75" customHeight="1">
      <c r="B10" s="1" t="s">
        <v>21</v>
      </c>
      <c r="C10" s="28"/>
      <c r="D10" s="1" t="s">
        <v>1</v>
      </c>
      <c r="E10" s="2" t="s">
        <v>108</v>
      </c>
      <c r="F10" s="8"/>
      <c r="G10" s="8"/>
      <c r="H10" s="8"/>
      <c r="I10" s="8"/>
      <c r="J10" s="8">
        <f t="shared" si="0"/>
        <v>0</v>
      </c>
    </row>
    <row r="11" spans="2:10" ht="24.75" customHeight="1">
      <c r="B11" s="1" t="s">
        <v>19</v>
      </c>
      <c r="C11" s="1">
        <v>6</v>
      </c>
      <c r="D11" s="1">
        <v>6</v>
      </c>
      <c r="E11" s="2" t="s">
        <v>30</v>
      </c>
      <c r="F11" s="8"/>
      <c r="G11" s="8"/>
      <c r="H11" s="8"/>
      <c r="I11" s="8"/>
      <c r="J11" s="8">
        <f t="shared" si="0"/>
        <v>0</v>
      </c>
    </row>
    <row r="12" spans="2:10" ht="24.75" customHeight="1">
      <c r="B12" s="1" t="s">
        <v>19</v>
      </c>
      <c r="C12" s="1">
        <v>7</v>
      </c>
      <c r="D12" s="1">
        <v>7</v>
      </c>
      <c r="E12" s="2" t="s">
        <v>31</v>
      </c>
      <c r="F12" s="8"/>
      <c r="G12" s="8"/>
      <c r="H12" s="8"/>
      <c r="I12" s="8"/>
      <c r="J12" s="8">
        <f t="shared" si="0"/>
        <v>0</v>
      </c>
    </row>
    <row r="13" spans="2:10" ht="24.75" customHeight="1">
      <c r="B13" s="1" t="s">
        <v>19</v>
      </c>
      <c r="C13" s="1">
        <v>8</v>
      </c>
      <c r="D13" s="1">
        <v>8</v>
      </c>
      <c r="E13" s="2" t="s">
        <v>32</v>
      </c>
      <c r="F13" s="8"/>
      <c r="G13" s="8"/>
      <c r="H13" s="8"/>
      <c r="I13" s="8"/>
      <c r="J13" s="8">
        <f t="shared" si="0"/>
        <v>0</v>
      </c>
    </row>
    <row r="14" spans="2:10" ht="24.75" customHeight="1">
      <c r="B14" s="1" t="s">
        <v>19</v>
      </c>
      <c r="C14" s="1">
        <v>9</v>
      </c>
      <c r="D14" s="1">
        <v>9</v>
      </c>
      <c r="E14" s="2" t="s">
        <v>33</v>
      </c>
      <c r="F14" s="8"/>
      <c r="G14" s="8"/>
      <c r="H14" s="8"/>
      <c r="I14" s="8"/>
      <c r="J14" s="8">
        <f t="shared" si="0"/>
        <v>0</v>
      </c>
    </row>
    <row r="15" spans="2:10" ht="24.75" customHeight="1">
      <c r="B15" s="1" t="s">
        <v>19</v>
      </c>
      <c r="C15" s="1">
        <v>10</v>
      </c>
      <c r="D15" s="1">
        <v>10</v>
      </c>
      <c r="E15" s="2" t="s">
        <v>34</v>
      </c>
      <c r="F15" s="8"/>
      <c r="G15" s="8"/>
      <c r="H15" s="8"/>
      <c r="I15" s="8"/>
      <c r="J15" s="8">
        <f t="shared" si="0"/>
        <v>0</v>
      </c>
    </row>
    <row r="16" spans="2:10" ht="24.75" customHeight="1">
      <c r="B16" s="27" t="s">
        <v>19</v>
      </c>
      <c r="C16" s="1">
        <v>11</v>
      </c>
      <c r="D16" s="27">
        <v>12</v>
      </c>
      <c r="E16" s="2" t="s">
        <v>97</v>
      </c>
      <c r="F16" s="8"/>
      <c r="G16" s="8"/>
      <c r="H16" s="8"/>
      <c r="I16" s="8"/>
      <c r="J16" s="8">
        <f t="shared" si="0"/>
        <v>0</v>
      </c>
    </row>
    <row r="17" spans="2:10" ht="24.75" customHeight="1">
      <c r="B17" s="28"/>
      <c r="C17" s="1">
        <v>12</v>
      </c>
      <c r="D17" s="28"/>
      <c r="E17" s="2" t="s">
        <v>98</v>
      </c>
      <c r="F17" s="8"/>
      <c r="G17" s="8"/>
      <c r="H17" s="8"/>
      <c r="I17" s="8"/>
      <c r="J17" s="8">
        <f t="shared" si="0"/>
        <v>0</v>
      </c>
    </row>
    <row r="18" spans="2:10" ht="24.75" customHeight="1">
      <c r="B18" s="1" t="s">
        <v>19</v>
      </c>
      <c r="C18" s="1">
        <v>13</v>
      </c>
      <c r="D18" s="1">
        <v>13</v>
      </c>
      <c r="E18" s="2" t="s">
        <v>35</v>
      </c>
      <c r="F18" s="8"/>
      <c r="G18" s="8"/>
      <c r="H18" s="8"/>
      <c r="I18" s="8"/>
      <c r="J18" s="8">
        <f t="shared" si="0"/>
        <v>0</v>
      </c>
    </row>
    <row r="19" spans="2:10" ht="24.75" customHeight="1">
      <c r="B19" s="27" t="s">
        <v>19</v>
      </c>
      <c r="C19" s="1">
        <v>14</v>
      </c>
      <c r="D19" s="27">
        <v>14</v>
      </c>
      <c r="E19" s="2" t="s">
        <v>99</v>
      </c>
      <c r="F19" s="8"/>
      <c r="G19" s="8"/>
      <c r="H19" s="8"/>
      <c r="I19" s="8"/>
      <c r="J19" s="8">
        <f t="shared" si="0"/>
        <v>0</v>
      </c>
    </row>
    <row r="20" spans="2:10" ht="24.75" customHeight="1">
      <c r="B20" s="28"/>
      <c r="C20" s="1">
        <v>15</v>
      </c>
      <c r="D20" s="28"/>
      <c r="E20" s="2" t="s">
        <v>100</v>
      </c>
      <c r="F20" s="8"/>
      <c r="G20" s="8"/>
      <c r="H20" s="8"/>
      <c r="I20" s="8"/>
      <c r="J20" s="8">
        <f t="shared" si="0"/>
        <v>0</v>
      </c>
    </row>
    <row r="21" spans="2:10" ht="24.75" customHeight="1">
      <c r="B21" s="1" t="s">
        <v>19</v>
      </c>
      <c r="C21" s="1">
        <v>16</v>
      </c>
      <c r="D21" s="1">
        <v>16</v>
      </c>
      <c r="E21" s="2" t="s">
        <v>36</v>
      </c>
      <c r="F21" s="8"/>
      <c r="G21" s="8"/>
      <c r="H21" s="8"/>
      <c r="I21" s="8"/>
      <c r="J21" s="8">
        <f t="shared" si="0"/>
        <v>0</v>
      </c>
    </row>
    <row r="22" spans="2:10" ht="24.75" customHeight="1">
      <c r="B22" s="25" t="s">
        <v>20</v>
      </c>
      <c r="C22" s="1">
        <v>17</v>
      </c>
      <c r="D22" s="27">
        <v>73</v>
      </c>
      <c r="E22" s="2" t="s">
        <v>101</v>
      </c>
      <c r="F22" s="8"/>
      <c r="G22" s="8"/>
      <c r="H22" s="8"/>
      <c r="I22" s="8"/>
      <c r="J22" s="8">
        <f t="shared" si="0"/>
        <v>0</v>
      </c>
    </row>
    <row r="23" spans="2:10" ht="24.75" customHeight="1">
      <c r="B23" s="26"/>
      <c r="C23" s="1">
        <v>18</v>
      </c>
      <c r="D23" s="28"/>
      <c r="E23" s="2" t="s">
        <v>102</v>
      </c>
      <c r="F23" s="8"/>
      <c r="G23" s="8"/>
      <c r="H23" s="8"/>
      <c r="I23" s="8"/>
      <c r="J23" s="8">
        <f t="shared" si="0"/>
        <v>0</v>
      </c>
    </row>
    <row r="24" spans="2:10" ht="24.75" customHeight="1">
      <c r="B24" s="6"/>
      <c r="C24" s="29"/>
      <c r="D24" s="29"/>
      <c r="E24" s="29"/>
      <c r="F24" s="9">
        <f>SUM(F5:F22)</f>
        <v>0</v>
      </c>
      <c r="G24" s="9">
        <f>SUM(G5:G22)</f>
        <v>0</v>
      </c>
      <c r="H24" s="9">
        <f>SUM(H5:H22)</f>
        <v>0</v>
      </c>
      <c r="I24" s="9">
        <f>SUM(I5:I22)</f>
        <v>0</v>
      </c>
      <c r="J24" s="9">
        <f>SUM(J5:J22)</f>
        <v>0</v>
      </c>
    </row>
    <row r="26" spans="3:10" ht="24" customHeight="1">
      <c r="C26" s="1" t="s">
        <v>19</v>
      </c>
      <c r="D26" s="16">
        <v>16</v>
      </c>
      <c r="E26" s="6"/>
      <c r="F26" s="9">
        <f>F24-F27</f>
        <v>0</v>
      </c>
      <c r="G26" s="9">
        <f>G24-G27</f>
        <v>0</v>
      </c>
      <c r="H26" s="9">
        <f>H24-H27</f>
        <v>0</v>
      </c>
      <c r="I26" s="9">
        <f>I24-I27</f>
        <v>0</v>
      </c>
      <c r="J26" s="9">
        <f>J24-J27</f>
        <v>0</v>
      </c>
    </row>
    <row r="27" spans="3:10" ht="24" customHeight="1">
      <c r="C27" s="1" t="s">
        <v>21</v>
      </c>
      <c r="D27" s="16">
        <v>2</v>
      </c>
      <c r="E27" s="6"/>
      <c r="F27" s="9">
        <f>F22+F10</f>
        <v>0</v>
      </c>
      <c r="G27" s="9">
        <f>G22+G10</f>
        <v>0</v>
      </c>
      <c r="H27" s="9">
        <f>H22+H10</f>
        <v>0</v>
      </c>
      <c r="I27" s="9">
        <f>I22+I10</f>
        <v>0</v>
      </c>
      <c r="J27" s="9">
        <f>J22+J10</f>
        <v>0</v>
      </c>
    </row>
    <row r="28" spans="3:10" ht="24" customHeight="1">
      <c r="C28" s="1" t="s">
        <v>7</v>
      </c>
      <c r="D28" s="16">
        <f>SUM(D26:D27)</f>
        <v>18</v>
      </c>
      <c r="E28" s="6"/>
      <c r="F28" s="9">
        <f>SUM(F26:F27)</f>
        <v>0</v>
      </c>
      <c r="G28" s="9">
        <f>SUM(G26:G27)</f>
        <v>0</v>
      </c>
      <c r="H28" s="9">
        <f>SUM(H26:H27)</f>
        <v>0</v>
      </c>
      <c r="I28" s="9">
        <f>SUM(I26:I27)</f>
        <v>0</v>
      </c>
      <c r="J28" s="9">
        <f>SUM(J26:J27)</f>
        <v>0</v>
      </c>
    </row>
  </sheetData>
  <sheetProtection/>
  <mergeCells count="10">
    <mergeCell ref="B22:B23"/>
    <mergeCell ref="D22:D23"/>
    <mergeCell ref="C24:E24"/>
    <mergeCell ref="B3:J3"/>
    <mergeCell ref="B2:J2"/>
    <mergeCell ref="C9:C10"/>
    <mergeCell ref="B16:B17"/>
    <mergeCell ref="D16:D17"/>
    <mergeCell ref="B19:B20"/>
    <mergeCell ref="D19:D20"/>
  </mergeCells>
  <printOptions/>
  <pageMargins left="0.787" right="0.38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4"/>
  <sheetViews>
    <sheetView zoomScalePageLayoutView="0" workbookViewId="0" topLeftCell="A1">
      <selection activeCell="B2" sqref="B2:J2"/>
    </sheetView>
  </sheetViews>
  <sheetFormatPr defaultColWidth="9.00390625" defaultRowHeight="13.5"/>
  <cols>
    <col min="1" max="1" width="1.875" style="3" customWidth="1"/>
    <col min="2" max="4" width="5.00390625" style="3" customWidth="1"/>
    <col min="5" max="5" width="27.875" style="3" customWidth="1"/>
    <col min="6" max="9" width="8.875" style="10" customWidth="1"/>
    <col min="10" max="10" width="12.50390625" style="10" customWidth="1"/>
    <col min="11" max="16384" width="9.00390625" style="3" customWidth="1"/>
  </cols>
  <sheetData>
    <row r="1" ht="12.75">
      <c r="B1" s="3" t="s">
        <v>92</v>
      </c>
    </row>
    <row r="2" spans="2:10" ht="24.75" customHeight="1">
      <c r="B2" s="31" t="s">
        <v>111</v>
      </c>
      <c r="C2" s="31"/>
      <c r="D2" s="31"/>
      <c r="E2" s="31"/>
      <c r="F2" s="31"/>
      <c r="G2" s="31"/>
      <c r="H2" s="31"/>
      <c r="I2" s="31"/>
      <c r="J2" s="31"/>
    </row>
    <row r="3" spans="2:10" ht="24.75" customHeight="1">
      <c r="B3" s="30" t="s">
        <v>38</v>
      </c>
      <c r="C3" s="30"/>
      <c r="D3" s="30"/>
      <c r="E3" s="30"/>
      <c r="F3" s="30"/>
      <c r="G3" s="30"/>
      <c r="H3" s="30"/>
      <c r="I3" s="30"/>
      <c r="J3" s="30"/>
    </row>
    <row r="4" spans="2:10" ht="21.75" customHeight="1">
      <c r="B4" s="5" t="s">
        <v>17</v>
      </c>
      <c r="C4" s="1" t="s">
        <v>15</v>
      </c>
      <c r="D4" s="1" t="s">
        <v>16</v>
      </c>
      <c r="E4" s="1" t="s">
        <v>0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7</v>
      </c>
    </row>
    <row r="5" spans="2:10" ht="21.75" customHeight="1">
      <c r="B5" s="1" t="s">
        <v>19</v>
      </c>
      <c r="C5" s="1">
        <v>1</v>
      </c>
      <c r="D5" s="1">
        <v>15</v>
      </c>
      <c r="E5" s="23" t="s">
        <v>39</v>
      </c>
      <c r="F5" s="8"/>
      <c r="G5" s="8"/>
      <c r="H5" s="8"/>
      <c r="I5" s="8"/>
      <c r="J5" s="8">
        <f>SUM(F5:I5)</f>
        <v>0</v>
      </c>
    </row>
    <row r="6" spans="2:10" ht="21.75" customHeight="1">
      <c r="B6" s="1" t="s">
        <v>19</v>
      </c>
      <c r="C6" s="1">
        <v>2</v>
      </c>
      <c r="D6" s="1">
        <v>16</v>
      </c>
      <c r="E6" s="23" t="s">
        <v>40</v>
      </c>
      <c r="F6" s="8"/>
      <c r="G6" s="8"/>
      <c r="H6" s="8"/>
      <c r="I6" s="8"/>
      <c r="J6" s="8">
        <f aca="true" t="shared" si="0" ref="J6:J28">SUM(F6:I6)</f>
        <v>0</v>
      </c>
    </row>
    <row r="7" spans="2:10" ht="21.75" customHeight="1">
      <c r="B7" s="1" t="s">
        <v>19</v>
      </c>
      <c r="C7" s="1">
        <v>3</v>
      </c>
      <c r="D7" s="1">
        <v>17</v>
      </c>
      <c r="E7" s="23" t="s">
        <v>41</v>
      </c>
      <c r="F7" s="8"/>
      <c r="G7" s="8"/>
      <c r="H7" s="8"/>
      <c r="I7" s="8"/>
      <c r="J7" s="8">
        <f t="shared" si="0"/>
        <v>0</v>
      </c>
    </row>
    <row r="8" spans="2:10" ht="21.75" customHeight="1">
      <c r="B8" s="1" t="s">
        <v>19</v>
      </c>
      <c r="C8" s="1">
        <v>4</v>
      </c>
      <c r="D8" s="1">
        <v>18</v>
      </c>
      <c r="E8" s="23" t="s">
        <v>42</v>
      </c>
      <c r="F8" s="8"/>
      <c r="G8" s="8"/>
      <c r="H8" s="8"/>
      <c r="I8" s="8"/>
      <c r="J8" s="8">
        <f t="shared" si="0"/>
        <v>0</v>
      </c>
    </row>
    <row r="9" spans="2:10" ht="21.75" customHeight="1">
      <c r="B9" s="1" t="s">
        <v>19</v>
      </c>
      <c r="C9" s="1">
        <v>5</v>
      </c>
      <c r="D9" s="1">
        <v>19</v>
      </c>
      <c r="E9" s="23" t="s">
        <v>43</v>
      </c>
      <c r="F9" s="8"/>
      <c r="G9" s="8"/>
      <c r="H9" s="8"/>
      <c r="I9" s="8"/>
      <c r="J9" s="8">
        <f t="shared" si="0"/>
        <v>0</v>
      </c>
    </row>
    <row r="10" spans="2:10" ht="21.75" customHeight="1">
      <c r="B10" s="1" t="s">
        <v>19</v>
      </c>
      <c r="C10" s="1">
        <v>6</v>
      </c>
      <c r="D10" s="1">
        <v>20</v>
      </c>
      <c r="E10" s="23" t="s">
        <v>44</v>
      </c>
      <c r="F10" s="8"/>
      <c r="G10" s="8"/>
      <c r="H10" s="8"/>
      <c r="I10" s="8"/>
      <c r="J10" s="8">
        <f t="shared" si="0"/>
        <v>0</v>
      </c>
    </row>
    <row r="11" spans="2:10" ht="21.75" customHeight="1">
      <c r="B11" s="1" t="s">
        <v>19</v>
      </c>
      <c r="C11" s="1">
        <v>7</v>
      </c>
      <c r="D11" s="1">
        <v>21</v>
      </c>
      <c r="E11" s="23" t="s">
        <v>45</v>
      </c>
      <c r="F11" s="8"/>
      <c r="G11" s="8"/>
      <c r="H11" s="8"/>
      <c r="I11" s="8"/>
      <c r="J11" s="8">
        <f t="shared" si="0"/>
        <v>0</v>
      </c>
    </row>
    <row r="12" spans="2:10" ht="21.75" customHeight="1">
      <c r="B12" s="1" t="s">
        <v>19</v>
      </c>
      <c r="C12" s="1">
        <v>8</v>
      </c>
      <c r="D12" s="1">
        <v>22</v>
      </c>
      <c r="E12" s="23" t="s">
        <v>46</v>
      </c>
      <c r="F12" s="8"/>
      <c r="G12" s="8"/>
      <c r="H12" s="8"/>
      <c r="I12" s="8"/>
      <c r="J12" s="8">
        <f t="shared" si="0"/>
        <v>0</v>
      </c>
    </row>
    <row r="13" spans="2:10" ht="21.75" customHeight="1">
      <c r="B13" s="1" t="s">
        <v>19</v>
      </c>
      <c r="C13" s="1">
        <v>9</v>
      </c>
      <c r="D13" s="1">
        <v>23</v>
      </c>
      <c r="E13" s="23" t="s">
        <v>96</v>
      </c>
      <c r="F13" s="8"/>
      <c r="G13" s="8"/>
      <c r="H13" s="8"/>
      <c r="I13" s="8"/>
      <c r="J13" s="8">
        <f t="shared" si="0"/>
        <v>0</v>
      </c>
    </row>
    <row r="14" spans="2:10" ht="21.75" customHeight="1">
      <c r="B14" s="1" t="s">
        <v>19</v>
      </c>
      <c r="C14" s="1">
        <v>10</v>
      </c>
      <c r="D14" s="1">
        <v>24</v>
      </c>
      <c r="E14" s="23" t="s">
        <v>47</v>
      </c>
      <c r="F14" s="8"/>
      <c r="G14" s="8"/>
      <c r="H14" s="8"/>
      <c r="I14" s="8"/>
      <c r="J14" s="8">
        <f t="shared" si="0"/>
        <v>0</v>
      </c>
    </row>
    <row r="15" spans="2:10" ht="21.75" customHeight="1">
      <c r="B15" s="1" t="s">
        <v>19</v>
      </c>
      <c r="C15" s="1">
        <v>11</v>
      </c>
      <c r="D15" s="1">
        <v>25</v>
      </c>
      <c r="E15" s="23" t="s">
        <v>48</v>
      </c>
      <c r="F15" s="8"/>
      <c r="G15" s="8"/>
      <c r="H15" s="8"/>
      <c r="I15" s="8"/>
      <c r="J15" s="8">
        <f t="shared" si="0"/>
        <v>0</v>
      </c>
    </row>
    <row r="16" spans="2:10" ht="21.75" customHeight="1">
      <c r="B16" s="1" t="s">
        <v>19</v>
      </c>
      <c r="C16" s="1">
        <v>12</v>
      </c>
      <c r="D16" s="1">
        <v>26</v>
      </c>
      <c r="E16" s="23" t="s">
        <v>49</v>
      </c>
      <c r="F16" s="8"/>
      <c r="G16" s="8"/>
      <c r="H16" s="8"/>
      <c r="I16" s="8"/>
      <c r="J16" s="8">
        <f t="shared" si="0"/>
        <v>0</v>
      </c>
    </row>
    <row r="17" spans="2:10" ht="21.75" customHeight="1">
      <c r="B17" s="1" t="s">
        <v>19</v>
      </c>
      <c r="C17" s="1">
        <v>13</v>
      </c>
      <c r="D17" s="1">
        <v>27</v>
      </c>
      <c r="E17" s="23" t="s">
        <v>50</v>
      </c>
      <c r="F17" s="8"/>
      <c r="G17" s="8"/>
      <c r="H17" s="8"/>
      <c r="I17" s="8"/>
      <c r="J17" s="8">
        <f t="shared" si="0"/>
        <v>0</v>
      </c>
    </row>
    <row r="18" spans="2:10" ht="21.75" customHeight="1">
      <c r="B18" s="1" t="s">
        <v>19</v>
      </c>
      <c r="C18" s="1">
        <v>14</v>
      </c>
      <c r="D18" s="1">
        <v>28</v>
      </c>
      <c r="E18" s="23" t="s">
        <v>51</v>
      </c>
      <c r="F18" s="8"/>
      <c r="G18" s="8"/>
      <c r="H18" s="8"/>
      <c r="I18" s="8"/>
      <c r="J18" s="8">
        <f t="shared" si="0"/>
        <v>0</v>
      </c>
    </row>
    <row r="19" spans="2:10" ht="21.75" customHeight="1">
      <c r="B19" s="1" t="s">
        <v>19</v>
      </c>
      <c r="C19" s="1">
        <v>15</v>
      </c>
      <c r="D19" s="1">
        <v>29</v>
      </c>
      <c r="E19" s="23" t="s">
        <v>52</v>
      </c>
      <c r="F19" s="8"/>
      <c r="G19" s="8"/>
      <c r="H19" s="8"/>
      <c r="I19" s="8"/>
      <c r="J19" s="8">
        <f t="shared" si="0"/>
        <v>0</v>
      </c>
    </row>
    <row r="20" spans="2:10" ht="21.75" customHeight="1">
      <c r="B20" s="27" t="s">
        <v>19</v>
      </c>
      <c r="C20" s="1">
        <v>16</v>
      </c>
      <c r="D20" s="27">
        <v>30</v>
      </c>
      <c r="E20" s="23" t="s">
        <v>103</v>
      </c>
      <c r="F20" s="8"/>
      <c r="G20" s="8"/>
      <c r="H20" s="8"/>
      <c r="I20" s="8"/>
      <c r="J20" s="8">
        <f t="shared" si="0"/>
        <v>0</v>
      </c>
    </row>
    <row r="21" spans="2:10" ht="21.75" customHeight="1">
      <c r="B21" s="28"/>
      <c r="C21" s="1">
        <v>17</v>
      </c>
      <c r="D21" s="28"/>
      <c r="E21" s="23" t="s">
        <v>104</v>
      </c>
      <c r="F21" s="8"/>
      <c r="G21" s="8"/>
      <c r="H21" s="8"/>
      <c r="I21" s="8"/>
      <c r="J21" s="8">
        <f t="shared" si="0"/>
        <v>0</v>
      </c>
    </row>
    <row r="22" spans="2:10" ht="21.75" customHeight="1">
      <c r="B22" s="1" t="s">
        <v>19</v>
      </c>
      <c r="C22" s="1">
        <v>18</v>
      </c>
      <c r="D22" s="1">
        <v>31</v>
      </c>
      <c r="E22" s="23" t="s">
        <v>53</v>
      </c>
      <c r="F22" s="8"/>
      <c r="G22" s="8"/>
      <c r="H22" s="8"/>
      <c r="I22" s="8"/>
      <c r="J22" s="8">
        <f t="shared" si="0"/>
        <v>0</v>
      </c>
    </row>
    <row r="23" spans="2:10" ht="21.75" customHeight="1">
      <c r="B23" s="1" t="s">
        <v>19</v>
      </c>
      <c r="C23" s="1">
        <v>19</v>
      </c>
      <c r="D23" s="1">
        <v>32</v>
      </c>
      <c r="E23" s="23" t="s">
        <v>54</v>
      </c>
      <c r="F23" s="8"/>
      <c r="G23" s="8"/>
      <c r="H23" s="8"/>
      <c r="I23" s="8"/>
      <c r="J23" s="8">
        <f t="shared" si="0"/>
        <v>0</v>
      </c>
    </row>
    <row r="24" spans="2:10" ht="21.75" customHeight="1">
      <c r="B24" s="1" t="s">
        <v>19</v>
      </c>
      <c r="C24" s="1">
        <v>20</v>
      </c>
      <c r="D24" s="1">
        <v>33</v>
      </c>
      <c r="E24" s="23" t="s">
        <v>55</v>
      </c>
      <c r="F24" s="8"/>
      <c r="G24" s="8"/>
      <c r="H24" s="8"/>
      <c r="I24" s="8"/>
      <c r="J24" s="8">
        <f t="shared" si="0"/>
        <v>0</v>
      </c>
    </row>
    <row r="25" spans="2:10" ht="21.75" customHeight="1">
      <c r="B25" s="1" t="s">
        <v>19</v>
      </c>
      <c r="C25" s="1">
        <v>21</v>
      </c>
      <c r="D25" s="1">
        <v>34</v>
      </c>
      <c r="E25" s="23" t="s">
        <v>56</v>
      </c>
      <c r="F25" s="8"/>
      <c r="G25" s="8"/>
      <c r="H25" s="8"/>
      <c r="I25" s="8"/>
      <c r="J25" s="8">
        <f t="shared" si="0"/>
        <v>0</v>
      </c>
    </row>
    <row r="26" spans="2:10" ht="21.75" customHeight="1">
      <c r="B26" s="1" t="s">
        <v>19</v>
      </c>
      <c r="C26" s="1">
        <v>22</v>
      </c>
      <c r="D26" s="1">
        <v>35</v>
      </c>
      <c r="E26" s="23" t="s">
        <v>57</v>
      </c>
      <c r="F26" s="8"/>
      <c r="G26" s="8"/>
      <c r="H26" s="8"/>
      <c r="I26" s="8"/>
      <c r="J26" s="8">
        <f t="shared" si="0"/>
        <v>0</v>
      </c>
    </row>
    <row r="27" spans="2:10" ht="21.75" customHeight="1">
      <c r="B27" s="5" t="s">
        <v>22</v>
      </c>
      <c r="C27" s="1">
        <v>23</v>
      </c>
      <c r="D27" s="1">
        <v>74</v>
      </c>
      <c r="E27" s="23" t="s">
        <v>107</v>
      </c>
      <c r="F27" s="8"/>
      <c r="G27" s="8"/>
      <c r="H27" s="8"/>
      <c r="I27" s="8"/>
      <c r="J27" s="8">
        <f t="shared" si="0"/>
        <v>0</v>
      </c>
    </row>
    <row r="28" spans="2:10" ht="21.75" customHeight="1">
      <c r="B28" s="5" t="s">
        <v>22</v>
      </c>
      <c r="C28" s="1">
        <v>24</v>
      </c>
      <c r="D28" s="1">
        <v>75</v>
      </c>
      <c r="E28" s="23" t="s">
        <v>58</v>
      </c>
      <c r="F28" s="8"/>
      <c r="G28" s="8"/>
      <c r="H28" s="8"/>
      <c r="I28" s="8"/>
      <c r="J28" s="8">
        <f t="shared" si="0"/>
        <v>0</v>
      </c>
    </row>
    <row r="29" spans="2:10" ht="21.75" customHeight="1">
      <c r="B29" s="6"/>
      <c r="C29" s="32" t="s">
        <v>24</v>
      </c>
      <c r="D29" s="33"/>
      <c r="E29" s="2"/>
      <c r="F29" s="9">
        <f>SUM(F5:F28)</f>
        <v>0</v>
      </c>
      <c r="G29" s="9">
        <f>SUM(G5:G28)</f>
        <v>0</v>
      </c>
      <c r="H29" s="9">
        <f>SUM(H5:H28)</f>
        <v>0</v>
      </c>
      <c r="I29" s="9">
        <f>SUM(I5:I28)</f>
        <v>0</v>
      </c>
      <c r="J29" s="9">
        <f>SUM(J5:J28)</f>
        <v>0</v>
      </c>
    </row>
    <row r="30" spans="5:6" ht="12.75" customHeight="1">
      <c r="E30" s="13"/>
      <c r="F30" s="14"/>
    </row>
    <row r="31" spans="3:10" ht="21.75" customHeight="1">
      <c r="C31" s="1" t="s">
        <v>19</v>
      </c>
      <c r="D31" s="2">
        <v>22</v>
      </c>
      <c r="F31" s="9">
        <f>F29-F32</f>
        <v>0</v>
      </c>
      <c r="G31" s="9">
        <f>G29-G32</f>
        <v>0</v>
      </c>
      <c r="H31" s="9">
        <f>H29-H32</f>
        <v>0</v>
      </c>
      <c r="I31" s="9">
        <f>I29-I32</f>
        <v>0</v>
      </c>
      <c r="J31" s="9">
        <f>J29-J32</f>
        <v>0</v>
      </c>
    </row>
    <row r="32" spans="3:10" ht="21.75" customHeight="1">
      <c r="C32" s="1" t="s">
        <v>21</v>
      </c>
      <c r="D32" s="2">
        <f>COUNTIF($B$3:$B$95,C32)</f>
        <v>2</v>
      </c>
      <c r="E32" s="6"/>
      <c r="F32" s="9">
        <f>F28+F17</f>
        <v>0</v>
      </c>
      <c r="G32" s="9">
        <f>G28+G17</f>
        <v>0</v>
      </c>
      <c r="H32" s="9">
        <f>H28+H17</f>
        <v>0</v>
      </c>
      <c r="I32" s="9">
        <f>I28+I17</f>
        <v>0</v>
      </c>
      <c r="J32" s="9">
        <f>J28+J17</f>
        <v>0</v>
      </c>
    </row>
    <row r="33" spans="3:10" ht="21.75" customHeight="1">
      <c r="C33" s="1" t="s">
        <v>7</v>
      </c>
      <c r="D33" s="2">
        <f>SUM(D31:D32)</f>
        <v>24</v>
      </c>
      <c r="E33" s="6"/>
      <c r="F33" s="9">
        <f>SUM(F31:F32)</f>
        <v>0</v>
      </c>
      <c r="G33" s="9">
        <f>SUM(G31:G32)</f>
        <v>0</v>
      </c>
      <c r="H33" s="9">
        <f>SUM(H31:H32)</f>
        <v>0</v>
      </c>
      <c r="I33" s="9">
        <f>SUM(I31:I32)</f>
        <v>0</v>
      </c>
      <c r="J33" s="9">
        <f>SUM(J31:J32)</f>
        <v>0</v>
      </c>
    </row>
    <row r="34" ht="12.75">
      <c r="E34" s="15"/>
    </row>
  </sheetData>
  <sheetProtection/>
  <mergeCells count="5">
    <mergeCell ref="C29:D29"/>
    <mergeCell ref="B3:J3"/>
    <mergeCell ref="B2:J2"/>
    <mergeCell ref="B20:B21"/>
    <mergeCell ref="D20:D21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6"/>
  <sheetViews>
    <sheetView zoomScalePageLayoutView="0" workbookViewId="0" topLeftCell="A1">
      <selection activeCell="B2" sqref="B2:J2"/>
    </sheetView>
  </sheetViews>
  <sheetFormatPr defaultColWidth="9.00390625" defaultRowHeight="13.5"/>
  <cols>
    <col min="1" max="1" width="1.875" style="3" customWidth="1"/>
    <col min="2" max="2" width="5.00390625" style="3" customWidth="1"/>
    <col min="3" max="4" width="5.00390625" style="4" customWidth="1"/>
    <col min="5" max="5" width="27.875" style="3" customWidth="1"/>
    <col min="6" max="9" width="8.875" style="10" customWidth="1"/>
    <col min="10" max="10" width="12.50390625" style="10" customWidth="1"/>
    <col min="11" max="16384" width="9.00390625" style="3" customWidth="1"/>
  </cols>
  <sheetData>
    <row r="1" spans="2:4" ht="12.75">
      <c r="B1" s="3" t="s">
        <v>92</v>
      </c>
      <c r="C1" s="3"/>
      <c r="D1" s="3"/>
    </row>
    <row r="2" spans="2:10" ht="24.75" customHeight="1">
      <c r="B2" s="31" t="s">
        <v>111</v>
      </c>
      <c r="C2" s="31"/>
      <c r="D2" s="31"/>
      <c r="E2" s="31"/>
      <c r="F2" s="31"/>
      <c r="G2" s="31"/>
      <c r="H2" s="31"/>
      <c r="I2" s="31"/>
      <c r="J2" s="31"/>
    </row>
    <row r="3" spans="2:10" ht="24.75" customHeight="1">
      <c r="B3" s="30" t="s">
        <v>59</v>
      </c>
      <c r="C3" s="30"/>
      <c r="D3" s="30"/>
      <c r="E3" s="30"/>
      <c r="F3" s="30"/>
      <c r="G3" s="30"/>
      <c r="H3" s="30"/>
      <c r="I3" s="30"/>
      <c r="J3" s="30"/>
    </row>
    <row r="4" spans="2:10" ht="24.75" customHeight="1">
      <c r="B4" s="5" t="s">
        <v>17</v>
      </c>
      <c r="C4" s="1" t="s">
        <v>2</v>
      </c>
      <c r="D4" s="1" t="s">
        <v>3</v>
      </c>
      <c r="E4" s="1" t="s">
        <v>4</v>
      </c>
      <c r="F4" s="7" t="s">
        <v>5</v>
      </c>
      <c r="G4" s="7" t="s">
        <v>12</v>
      </c>
      <c r="H4" s="7" t="s">
        <v>13</v>
      </c>
      <c r="I4" s="7" t="s">
        <v>14</v>
      </c>
      <c r="J4" s="7" t="s">
        <v>6</v>
      </c>
    </row>
    <row r="5" spans="2:10" ht="24.75" customHeight="1">
      <c r="B5" s="1" t="s">
        <v>19</v>
      </c>
      <c r="C5" s="1">
        <v>1</v>
      </c>
      <c r="D5" s="1">
        <v>36</v>
      </c>
      <c r="E5" s="23" t="s">
        <v>60</v>
      </c>
      <c r="F5" s="12"/>
      <c r="G5" s="12"/>
      <c r="H5" s="12"/>
      <c r="I5" s="12"/>
      <c r="J5" s="8">
        <f>SUM(F5:I5)</f>
        <v>0</v>
      </c>
    </row>
    <row r="6" spans="2:10" ht="24.75" customHeight="1">
      <c r="B6" s="1" t="s">
        <v>19</v>
      </c>
      <c r="C6" s="1">
        <v>2</v>
      </c>
      <c r="D6" s="1">
        <v>37</v>
      </c>
      <c r="E6" s="23" t="s">
        <v>61</v>
      </c>
      <c r="F6" s="12"/>
      <c r="G6" s="12"/>
      <c r="H6" s="12"/>
      <c r="I6" s="12"/>
      <c r="J6" s="8">
        <f aca="true" t="shared" si="0" ref="J6:J21">SUM(F6:I6)</f>
        <v>0</v>
      </c>
    </row>
    <row r="7" spans="2:10" ht="24.75" customHeight="1">
      <c r="B7" s="1" t="s">
        <v>19</v>
      </c>
      <c r="C7" s="1">
        <v>3</v>
      </c>
      <c r="D7" s="1">
        <v>38</v>
      </c>
      <c r="E7" s="23" t="s">
        <v>62</v>
      </c>
      <c r="F7" s="12"/>
      <c r="G7" s="12"/>
      <c r="H7" s="12"/>
      <c r="I7" s="12"/>
      <c r="J7" s="8">
        <f t="shared" si="0"/>
        <v>0</v>
      </c>
    </row>
    <row r="8" spans="2:10" ht="24.75" customHeight="1">
      <c r="B8" s="1" t="s">
        <v>19</v>
      </c>
      <c r="C8" s="1">
        <v>4</v>
      </c>
      <c r="D8" s="1">
        <v>39</v>
      </c>
      <c r="E8" s="23" t="s">
        <v>63</v>
      </c>
      <c r="F8" s="12"/>
      <c r="G8" s="12"/>
      <c r="H8" s="12"/>
      <c r="I8" s="12"/>
      <c r="J8" s="8">
        <f t="shared" si="0"/>
        <v>0</v>
      </c>
    </row>
    <row r="9" spans="2:10" ht="24.75" customHeight="1">
      <c r="B9" s="1" t="s">
        <v>19</v>
      </c>
      <c r="C9" s="1">
        <v>5</v>
      </c>
      <c r="D9" s="1">
        <v>40</v>
      </c>
      <c r="E9" s="23" t="s">
        <v>64</v>
      </c>
      <c r="F9" s="12"/>
      <c r="G9" s="12"/>
      <c r="H9" s="12"/>
      <c r="I9" s="12"/>
      <c r="J9" s="8">
        <f t="shared" si="0"/>
        <v>0</v>
      </c>
    </row>
    <row r="10" spans="2:10" ht="24.75" customHeight="1">
      <c r="B10" s="1" t="s">
        <v>19</v>
      </c>
      <c r="C10" s="1">
        <v>6</v>
      </c>
      <c r="D10" s="1">
        <v>41</v>
      </c>
      <c r="E10" s="23" t="s">
        <v>65</v>
      </c>
      <c r="F10" s="12"/>
      <c r="G10" s="12"/>
      <c r="H10" s="12"/>
      <c r="I10" s="12"/>
      <c r="J10" s="8">
        <f t="shared" si="0"/>
        <v>0</v>
      </c>
    </row>
    <row r="11" spans="2:10" ht="24.75" customHeight="1">
      <c r="B11" s="1" t="s">
        <v>19</v>
      </c>
      <c r="C11" s="1">
        <v>7</v>
      </c>
      <c r="D11" s="1">
        <v>42</v>
      </c>
      <c r="E11" s="23" t="s">
        <v>66</v>
      </c>
      <c r="F11" s="12"/>
      <c r="G11" s="12"/>
      <c r="H11" s="12"/>
      <c r="I11" s="12"/>
      <c r="J11" s="8">
        <f t="shared" si="0"/>
        <v>0</v>
      </c>
    </row>
    <row r="12" spans="2:10" ht="24.75" customHeight="1">
      <c r="B12" s="1" t="s">
        <v>19</v>
      </c>
      <c r="C12" s="1">
        <v>8</v>
      </c>
      <c r="D12" s="1">
        <v>43</v>
      </c>
      <c r="E12" s="23" t="s">
        <v>67</v>
      </c>
      <c r="F12" s="12"/>
      <c r="G12" s="12"/>
      <c r="H12" s="12"/>
      <c r="I12" s="12"/>
      <c r="J12" s="8">
        <f t="shared" si="0"/>
        <v>0</v>
      </c>
    </row>
    <row r="13" spans="2:10" ht="24.75" customHeight="1">
      <c r="B13" s="1" t="s">
        <v>19</v>
      </c>
      <c r="C13" s="1">
        <v>9</v>
      </c>
      <c r="D13" s="1">
        <v>44</v>
      </c>
      <c r="E13" s="23" t="s">
        <v>68</v>
      </c>
      <c r="F13" s="12"/>
      <c r="G13" s="12"/>
      <c r="H13" s="12"/>
      <c r="I13" s="12"/>
      <c r="J13" s="8">
        <f t="shared" si="0"/>
        <v>0</v>
      </c>
    </row>
    <row r="14" spans="2:10" ht="24.75" customHeight="1">
      <c r="B14" s="1" t="s">
        <v>19</v>
      </c>
      <c r="C14" s="1">
        <v>10</v>
      </c>
      <c r="D14" s="1">
        <v>45</v>
      </c>
      <c r="E14" s="23" t="s">
        <v>94</v>
      </c>
      <c r="F14" s="12"/>
      <c r="G14" s="12"/>
      <c r="H14" s="12"/>
      <c r="I14" s="12"/>
      <c r="J14" s="8">
        <f t="shared" si="0"/>
        <v>0</v>
      </c>
    </row>
    <row r="15" spans="2:10" ht="24.75" customHeight="1">
      <c r="B15" s="1" t="s">
        <v>19</v>
      </c>
      <c r="C15" s="1">
        <v>11</v>
      </c>
      <c r="D15" s="1">
        <v>46</v>
      </c>
      <c r="E15" s="23" t="s">
        <v>69</v>
      </c>
      <c r="F15" s="12"/>
      <c r="G15" s="12"/>
      <c r="H15" s="12"/>
      <c r="I15" s="12"/>
      <c r="J15" s="8">
        <f t="shared" si="0"/>
        <v>0</v>
      </c>
    </row>
    <row r="16" spans="2:10" ht="24.75" customHeight="1">
      <c r="B16" s="27" t="s">
        <v>19</v>
      </c>
      <c r="C16" s="1">
        <v>12</v>
      </c>
      <c r="D16" s="27">
        <v>47</v>
      </c>
      <c r="E16" s="23" t="s">
        <v>105</v>
      </c>
      <c r="F16" s="12"/>
      <c r="G16" s="12"/>
      <c r="H16" s="12"/>
      <c r="I16" s="12"/>
      <c r="J16" s="8">
        <f t="shared" si="0"/>
        <v>0</v>
      </c>
    </row>
    <row r="17" spans="2:10" ht="24.75" customHeight="1">
      <c r="B17" s="28"/>
      <c r="C17" s="1">
        <v>13</v>
      </c>
      <c r="D17" s="28"/>
      <c r="E17" s="23" t="s">
        <v>106</v>
      </c>
      <c r="F17" s="12"/>
      <c r="G17" s="12"/>
      <c r="H17" s="12"/>
      <c r="I17" s="12"/>
      <c r="J17" s="8">
        <f t="shared" si="0"/>
        <v>0</v>
      </c>
    </row>
    <row r="18" spans="2:10" ht="24.75" customHeight="1">
      <c r="B18" s="27" t="s">
        <v>19</v>
      </c>
      <c r="C18" s="1">
        <v>14</v>
      </c>
      <c r="D18" s="27">
        <v>48</v>
      </c>
      <c r="E18" s="23" t="s">
        <v>109</v>
      </c>
      <c r="F18" s="12"/>
      <c r="G18" s="12"/>
      <c r="H18" s="12"/>
      <c r="I18" s="12"/>
      <c r="J18" s="8">
        <f t="shared" si="0"/>
        <v>0</v>
      </c>
    </row>
    <row r="19" spans="2:10" ht="24.75" customHeight="1">
      <c r="B19" s="28"/>
      <c r="C19" s="1">
        <v>15</v>
      </c>
      <c r="D19" s="28"/>
      <c r="E19" s="23" t="s">
        <v>110</v>
      </c>
      <c r="F19" s="12"/>
      <c r="G19" s="12"/>
      <c r="H19" s="12"/>
      <c r="I19" s="12"/>
      <c r="J19" s="8">
        <f t="shared" si="0"/>
        <v>0</v>
      </c>
    </row>
    <row r="20" spans="2:10" ht="24.75" customHeight="1">
      <c r="B20" s="1" t="s">
        <v>19</v>
      </c>
      <c r="C20" s="1">
        <v>16</v>
      </c>
      <c r="D20" s="1">
        <v>49</v>
      </c>
      <c r="E20" s="23" t="s">
        <v>70</v>
      </c>
      <c r="F20" s="12"/>
      <c r="G20" s="12"/>
      <c r="H20" s="12"/>
      <c r="I20" s="12"/>
      <c r="J20" s="8">
        <f t="shared" si="0"/>
        <v>0</v>
      </c>
    </row>
    <row r="21" spans="2:10" ht="24.75" customHeight="1">
      <c r="B21" s="1" t="s">
        <v>21</v>
      </c>
      <c r="C21" s="1">
        <v>17</v>
      </c>
      <c r="D21" s="1">
        <v>76</v>
      </c>
      <c r="E21" s="23" t="s">
        <v>71</v>
      </c>
      <c r="F21" s="12"/>
      <c r="G21" s="12"/>
      <c r="H21" s="12"/>
      <c r="I21" s="12"/>
      <c r="J21" s="8">
        <f t="shared" si="0"/>
        <v>0</v>
      </c>
    </row>
    <row r="22" spans="2:10" ht="24.75" customHeight="1">
      <c r="B22" s="6"/>
      <c r="C22" s="29" t="s">
        <v>23</v>
      </c>
      <c r="D22" s="29"/>
      <c r="E22" s="29"/>
      <c r="F22" s="9">
        <f>SUM(F5:F21)</f>
        <v>0</v>
      </c>
      <c r="G22" s="9">
        <f>SUM(G5:G21)</f>
        <v>0</v>
      </c>
      <c r="H22" s="9">
        <f>SUM(H5:H21)</f>
        <v>0</v>
      </c>
      <c r="I22" s="9">
        <f>SUM(I5:I21)</f>
        <v>0</v>
      </c>
      <c r="J22" s="9">
        <f>SUM(J5:J21)</f>
        <v>0</v>
      </c>
    </row>
    <row r="24" spans="3:10" ht="24" customHeight="1">
      <c r="C24" s="1" t="s">
        <v>19</v>
      </c>
      <c r="D24" s="2">
        <v>16</v>
      </c>
      <c r="E24" s="6"/>
      <c r="F24" s="9">
        <f>F22-F25</f>
        <v>0</v>
      </c>
      <c r="G24" s="9">
        <f>G22-G25</f>
        <v>0</v>
      </c>
      <c r="H24" s="9">
        <f>H22-H25</f>
        <v>0</v>
      </c>
      <c r="I24" s="9">
        <f>I22-I25</f>
        <v>0</v>
      </c>
      <c r="J24" s="9">
        <f>J22-J25</f>
        <v>0</v>
      </c>
    </row>
    <row r="25" spans="3:10" ht="24" customHeight="1">
      <c r="C25" s="1" t="s">
        <v>21</v>
      </c>
      <c r="D25" s="2">
        <f>COUNTIF($B$3:$B$97,C25)</f>
        <v>1</v>
      </c>
      <c r="E25" s="6"/>
      <c r="F25" s="9">
        <f>F21+F9</f>
        <v>0</v>
      </c>
      <c r="G25" s="9">
        <f>G21+G9</f>
        <v>0</v>
      </c>
      <c r="H25" s="9">
        <f>H21+H9</f>
        <v>0</v>
      </c>
      <c r="I25" s="9">
        <f>I21+I9</f>
        <v>0</v>
      </c>
      <c r="J25" s="9">
        <f>J21+J9</f>
        <v>0</v>
      </c>
    </row>
    <row r="26" spans="3:10" ht="24" customHeight="1">
      <c r="C26" s="1" t="s">
        <v>7</v>
      </c>
      <c r="D26" s="2">
        <f>SUM(D24:D25)</f>
        <v>17</v>
      </c>
      <c r="E26" s="6"/>
      <c r="F26" s="9">
        <f>SUM(F24:F25)</f>
        <v>0</v>
      </c>
      <c r="G26" s="9">
        <f>SUM(G24:G25)</f>
        <v>0</v>
      </c>
      <c r="H26" s="9">
        <f>SUM(H24:H25)</f>
        <v>0</v>
      </c>
      <c r="I26" s="9">
        <f>SUM(I24:I25)</f>
        <v>0</v>
      </c>
      <c r="J26" s="9">
        <f>SUM(J24:J25)</f>
        <v>0</v>
      </c>
    </row>
  </sheetData>
  <sheetProtection/>
  <mergeCells count="7">
    <mergeCell ref="C22:E22"/>
    <mergeCell ref="B3:J3"/>
    <mergeCell ref="B2:J2"/>
    <mergeCell ref="B16:B17"/>
    <mergeCell ref="D16:D17"/>
    <mergeCell ref="B18:B19"/>
    <mergeCell ref="D18:D19"/>
  </mergeCells>
  <printOptions/>
  <pageMargins left="0.7" right="0.52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3"/>
  <sheetViews>
    <sheetView tabSelected="1" zoomScalePageLayoutView="0" workbookViewId="0" topLeftCell="A1">
      <selection activeCell="D26" sqref="D26"/>
    </sheetView>
  </sheetViews>
  <sheetFormatPr defaultColWidth="9.00390625" defaultRowHeight="13.5"/>
  <cols>
    <col min="1" max="1" width="1.875" style="3" customWidth="1"/>
    <col min="2" max="4" width="5.00390625" style="3" customWidth="1"/>
    <col min="5" max="5" width="27.875" style="3" customWidth="1"/>
    <col min="6" max="9" width="8.875" style="10" customWidth="1"/>
    <col min="10" max="10" width="12.50390625" style="10" customWidth="1"/>
    <col min="11" max="16384" width="9.00390625" style="3" customWidth="1"/>
  </cols>
  <sheetData>
    <row r="1" ht="12.75">
      <c r="B1" s="3" t="s">
        <v>92</v>
      </c>
    </row>
    <row r="2" spans="2:10" ht="24.75" customHeight="1">
      <c r="B2" s="31" t="s">
        <v>111</v>
      </c>
      <c r="C2" s="31"/>
      <c r="D2" s="31"/>
      <c r="E2" s="31"/>
      <c r="F2" s="31"/>
      <c r="G2" s="31"/>
      <c r="H2" s="31"/>
      <c r="I2" s="31"/>
      <c r="J2" s="31"/>
    </row>
    <row r="3" spans="2:10" ht="24.75" customHeight="1">
      <c r="B3" s="34" t="s">
        <v>72</v>
      </c>
      <c r="C3" s="34"/>
      <c r="D3" s="34"/>
      <c r="E3" s="34"/>
      <c r="F3" s="34"/>
      <c r="G3" s="34"/>
      <c r="H3" s="34"/>
      <c r="I3" s="34"/>
      <c r="J3" s="34"/>
    </row>
    <row r="4" spans="2:10" ht="24.75" customHeight="1">
      <c r="B4" s="5" t="s">
        <v>17</v>
      </c>
      <c r="C4" s="1" t="s">
        <v>2</v>
      </c>
      <c r="D4" s="1" t="s">
        <v>3</v>
      </c>
      <c r="E4" s="1" t="s">
        <v>4</v>
      </c>
      <c r="F4" s="7" t="s">
        <v>5</v>
      </c>
      <c r="G4" s="7" t="s">
        <v>12</v>
      </c>
      <c r="H4" s="7" t="s">
        <v>13</v>
      </c>
      <c r="I4" s="7" t="s">
        <v>14</v>
      </c>
      <c r="J4" s="7" t="s">
        <v>6</v>
      </c>
    </row>
    <row r="5" spans="2:10" ht="24.75" customHeight="1">
      <c r="B5" s="1" t="s">
        <v>19</v>
      </c>
      <c r="C5" s="1">
        <v>1</v>
      </c>
      <c r="D5" s="1">
        <v>50</v>
      </c>
      <c r="E5" s="2" t="s">
        <v>73</v>
      </c>
      <c r="F5" s="8"/>
      <c r="G5" s="8"/>
      <c r="H5" s="8"/>
      <c r="I5" s="8"/>
      <c r="J5" s="8">
        <f>SUM(F5:I5)</f>
        <v>0</v>
      </c>
    </row>
    <row r="6" spans="2:10" ht="24.75" customHeight="1">
      <c r="B6" s="1" t="s">
        <v>19</v>
      </c>
      <c r="C6" s="1">
        <v>2</v>
      </c>
      <c r="D6" s="1">
        <v>51</v>
      </c>
      <c r="E6" s="2" t="s">
        <v>74</v>
      </c>
      <c r="F6" s="8"/>
      <c r="G6" s="8"/>
      <c r="H6" s="8"/>
      <c r="I6" s="8"/>
      <c r="J6" s="8">
        <f aca="true" t="shared" si="0" ref="J6:J18">SUM(F6:I6)</f>
        <v>0</v>
      </c>
    </row>
    <row r="7" spans="2:10" ht="24.75" customHeight="1">
      <c r="B7" s="1" t="s">
        <v>19</v>
      </c>
      <c r="C7" s="1">
        <v>3</v>
      </c>
      <c r="D7" s="1">
        <v>52</v>
      </c>
      <c r="E7" s="2" t="s">
        <v>75</v>
      </c>
      <c r="F7" s="8"/>
      <c r="G7" s="8"/>
      <c r="H7" s="8"/>
      <c r="I7" s="8"/>
      <c r="J7" s="8">
        <f t="shared" si="0"/>
        <v>0</v>
      </c>
    </row>
    <row r="8" spans="2:10" ht="24.75" customHeight="1">
      <c r="B8" s="1" t="s">
        <v>19</v>
      </c>
      <c r="C8" s="1">
        <v>4</v>
      </c>
      <c r="D8" s="1">
        <v>53</v>
      </c>
      <c r="E8" s="2" t="s">
        <v>76</v>
      </c>
      <c r="F8" s="8"/>
      <c r="G8" s="8"/>
      <c r="H8" s="8"/>
      <c r="I8" s="8"/>
      <c r="J8" s="8">
        <f t="shared" si="0"/>
        <v>0</v>
      </c>
    </row>
    <row r="9" spans="2:10" ht="24.75" customHeight="1">
      <c r="B9" s="1" t="s">
        <v>19</v>
      </c>
      <c r="C9" s="1">
        <v>5</v>
      </c>
      <c r="D9" s="1">
        <v>54</v>
      </c>
      <c r="E9" s="2" t="s">
        <v>77</v>
      </c>
      <c r="F9" s="8"/>
      <c r="G9" s="8"/>
      <c r="H9" s="8"/>
      <c r="I9" s="8"/>
      <c r="J9" s="8">
        <f t="shared" si="0"/>
        <v>0</v>
      </c>
    </row>
    <row r="10" spans="2:10" ht="24.75" customHeight="1">
      <c r="B10" s="1" t="s">
        <v>19</v>
      </c>
      <c r="C10" s="1">
        <v>6</v>
      </c>
      <c r="D10" s="1">
        <v>55</v>
      </c>
      <c r="E10" s="2" t="s">
        <v>78</v>
      </c>
      <c r="F10" s="8"/>
      <c r="G10" s="8"/>
      <c r="H10" s="8"/>
      <c r="I10" s="8"/>
      <c r="J10" s="8">
        <f t="shared" si="0"/>
        <v>0</v>
      </c>
    </row>
    <row r="11" spans="2:10" ht="24.75" customHeight="1">
      <c r="B11" s="24" t="s">
        <v>19</v>
      </c>
      <c r="C11" s="1">
        <v>7</v>
      </c>
      <c r="D11" s="24">
        <v>56</v>
      </c>
      <c r="E11" s="23" t="s">
        <v>113</v>
      </c>
      <c r="F11" s="8"/>
      <c r="G11" s="8"/>
      <c r="H11" s="8"/>
      <c r="I11" s="8"/>
      <c r="J11" s="8">
        <f t="shared" si="0"/>
        <v>0</v>
      </c>
    </row>
    <row r="12" spans="2:10" ht="24.75" customHeight="1">
      <c r="B12" s="1" t="s">
        <v>19</v>
      </c>
      <c r="C12" s="1">
        <v>8</v>
      </c>
      <c r="D12" s="1">
        <v>57</v>
      </c>
      <c r="E12" s="2" t="s">
        <v>95</v>
      </c>
      <c r="F12" s="8"/>
      <c r="G12" s="8"/>
      <c r="H12" s="8"/>
      <c r="I12" s="8"/>
      <c r="J12" s="8">
        <f t="shared" si="0"/>
        <v>0</v>
      </c>
    </row>
    <row r="13" spans="2:10" ht="24.75" customHeight="1">
      <c r="B13" s="1" t="s">
        <v>19</v>
      </c>
      <c r="C13" s="1">
        <v>9</v>
      </c>
      <c r="D13" s="1">
        <v>58</v>
      </c>
      <c r="E13" s="2" t="s">
        <v>79</v>
      </c>
      <c r="F13" s="8"/>
      <c r="G13" s="8"/>
      <c r="H13" s="8"/>
      <c r="I13" s="8"/>
      <c r="J13" s="8">
        <f t="shared" si="0"/>
        <v>0</v>
      </c>
    </row>
    <row r="14" spans="2:10" ht="24.75" customHeight="1">
      <c r="B14" s="1" t="s">
        <v>19</v>
      </c>
      <c r="C14" s="1">
        <v>10</v>
      </c>
      <c r="D14" s="1">
        <v>59</v>
      </c>
      <c r="E14" s="2" t="s">
        <v>80</v>
      </c>
      <c r="F14" s="8"/>
      <c r="G14" s="8"/>
      <c r="H14" s="8"/>
      <c r="I14" s="8"/>
      <c r="J14" s="8">
        <f t="shared" si="0"/>
        <v>0</v>
      </c>
    </row>
    <row r="15" spans="2:10" ht="24.75" customHeight="1">
      <c r="B15" s="1" t="s">
        <v>19</v>
      </c>
      <c r="C15" s="1">
        <v>11</v>
      </c>
      <c r="D15" s="1">
        <v>60</v>
      </c>
      <c r="E15" s="2" t="s">
        <v>81</v>
      </c>
      <c r="F15" s="8"/>
      <c r="G15" s="8"/>
      <c r="H15" s="8"/>
      <c r="I15" s="8"/>
      <c r="J15" s="8">
        <f t="shared" si="0"/>
        <v>0</v>
      </c>
    </row>
    <row r="16" spans="2:10" ht="24.75" customHeight="1">
      <c r="B16" s="1" t="s">
        <v>19</v>
      </c>
      <c r="C16" s="1">
        <v>12</v>
      </c>
      <c r="D16" s="1">
        <v>61</v>
      </c>
      <c r="E16" s="2" t="s">
        <v>82</v>
      </c>
      <c r="F16" s="8"/>
      <c r="G16" s="8"/>
      <c r="H16" s="8"/>
      <c r="I16" s="8"/>
      <c r="J16" s="8">
        <f t="shared" si="0"/>
        <v>0</v>
      </c>
    </row>
    <row r="17" spans="2:10" ht="24.75" customHeight="1">
      <c r="B17" s="1" t="s">
        <v>19</v>
      </c>
      <c r="C17" s="1">
        <v>13</v>
      </c>
      <c r="D17" s="1">
        <v>62</v>
      </c>
      <c r="E17" s="2" t="s">
        <v>83</v>
      </c>
      <c r="F17" s="8"/>
      <c r="G17" s="8"/>
      <c r="H17" s="8"/>
      <c r="I17" s="8"/>
      <c r="J17" s="8">
        <f t="shared" si="0"/>
        <v>0</v>
      </c>
    </row>
    <row r="18" spans="2:10" ht="24.75" customHeight="1">
      <c r="B18" s="5" t="s">
        <v>20</v>
      </c>
      <c r="C18" s="1">
        <v>14</v>
      </c>
      <c r="D18" s="1">
        <v>77</v>
      </c>
      <c r="E18" s="2" t="s">
        <v>84</v>
      </c>
      <c r="F18" s="8"/>
      <c r="G18" s="8"/>
      <c r="H18" s="8"/>
      <c r="I18" s="8"/>
      <c r="J18" s="8">
        <f t="shared" si="0"/>
        <v>0</v>
      </c>
    </row>
    <row r="19" spans="2:10" ht="24.75" customHeight="1">
      <c r="B19" s="6"/>
      <c r="C19" s="29" t="s">
        <v>23</v>
      </c>
      <c r="D19" s="29"/>
      <c r="E19" s="29"/>
      <c r="F19" s="9">
        <f>SUM(F5:F18)</f>
        <v>0</v>
      </c>
      <c r="G19" s="9">
        <f>SUM(G5:G18)</f>
        <v>0</v>
      </c>
      <c r="H19" s="9">
        <f>SUM(H5:H18)</f>
        <v>0</v>
      </c>
      <c r="I19" s="9">
        <f>SUM(I5:I18)</f>
        <v>0</v>
      </c>
      <c r="J19" s="9">
        <f>SUM(J5:J18)</f>
        <v>0</v>
      </c>
    </row>
    <row r="21" spans="3:10" ht="24" customHeight="1">
      <c r="C21" s="1" t="s">
        <v>19</v>
      </c>
      <c r="D21" s="2">
        <v>13</v>
      </c>
      <c r="E21" s="6"/>
      <c r="F21" s="9">
        <f>F19-F22</f>
        <v>0</v>
      </c>
      <c r="G21" s="9">
        <f>G19-G22</f>
        <v>0</v>
      </c>
      <c r="H21" s="9">
        <f>H19-H22</f>
        <v>0</v>
      </c>
      <c r="I21" s="9">
        <f>I19-I22</f>
        <v>0</v>
      </c>
      <c r="J21" s="9">
        <f>J19-J22</f>
        <v>0</v>
      </c>
    </row>
    <row r="22" spans="3:10" ht="24" customHeight="1">
      <c r="C22" s="1" t="s">
        <v>21</v>
      </c>
      <c r="D22" s="2">
        <f>COUNTIF($B$3:$B$95,C22)</f>
        <v>1</v>
      </c>
      <c r="E22" s="6"/>
      <c r="F22" s="9">
        <f>F18</f>
        <v>0</v>
      </c>
      <c r="G22" s="9">
        <f>G18</f>
        <v>0</v>
      </c>
      <c r="H22" s="9">
        <f>H18</f>
        <v>0</v>
      </c>
      <c r="I22" s="9">
        <f>I18</f>
        <v>0</v>
      </c>
      <c r="J22" s="9">
        <f>J18</f>
        <v>0</v>
      </c>
    </row>
    <row r="23" spans="3:10" ht="24" customHeight="1">
      <c r="C23" s="1" t="s">
        <v>7</v>
      </c>
      <c r="D23" s="2">
        <f>SUM(D21:D22)</f>
        <v>14</v>
      </c>
      <c r="E23" s="6"/>
      <c r="F23" s="9">
        <f>SUM(F21:F22)</f>
        <v>0</v>
      </c>
      <c r="G23" s="9">
        <f>SUM(G21:G22)</f>
        <v>0</v>
      </c>
      <c r="H23" s="9">
        <f>SUM(H21:H22)</f>
        <v>0</v>
      </c>
      <c r="I23" s="9">
        <f>SUM(I21:I22)</f>
        <v>0</v>
      </c>
      <c r="J23" s="9">
        <f>SUM(J21:J22)</f>
        <v>0</v>
      </c>
    </row>
  </sheetData>
  <sheetProtection/>
  <mergeCells count="3">
    <mergeCell ref="C19:E19"/>
    <mergeCell ref="B3:J3"/>
    <mergeCell ref="B2:J2"/>
  </mergeCells>
  <printOptions/>
  <pageMargins left="0.76" right="0.33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17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1" width="1.875" style="3" customWidth="1"/>
    <col min="2" max="4" width="5.00390625" style="3" customWidth="1"/>
    <col min="5" max="5" width="27.875" style="3" customWidth="1"/>
    <col min="6" max="9" width="8.875" style="10" customWidth="1"/>
    <col min="10" max="10" width="12.50390625" style="10" customWidth="1"/>
    <col min="11" max="16384" width="9.00390625" style="3" customWidth="1"/>
  </cols>
  <sheetData>
    <row r="1" ht="12.75">
      <c r="B1" s="3" t="s">
        <v>92</v>
      </c>
    </row>
    <row r="2" spans="2:10" ht="24.75" customHeight="1">
      <c r="B2" s="31" t="s">
        <v>111</v>
      </c>
      <c r="C2" s="31"/>
      <c r="D2" s="31"/>
      <c r="E2" s="31"/>
      <c r="F2" s="31"/>
      <c r="G2" s="31"/>
      <c r="H2" s="31"/>
      <c r="I2" s="31"/>
      <c r="J2" s="31"/>
    </row>
    <row r="3" spans="2:10" ht="24.75" customHeight="1">
      <c r="B3" s="30" t="s">
        <v>91</v>
      </c>
      <c r="C3" s="30"/>
      <c r="D3" s="30"/>
      <c r="E3" s="30"/>
      <c r="F3" s="30"/>
      <c r="G3" s="30"/>
      <c r="H3" s="30"/>
      <c r="I3" s="30"/>
      <c r="J3" s="30"/>
    </row>
    <row r="4" spans="2:10" ht="24.75" customHeight="1">
      <c r="B4" s="5" t="s">
        <v>17</v>
      </c>
      <c r="C4" s="1" t="s">
        <v>2</v>
      </c>
      <c r="D4" s="1" t="s">
        <v>3</v>
      </c>
      <c r="E4" s="1" t="s">
        <v>4</v>
      </c>
      <c r="F4" s="7" t="s">
        <v>5</v>
      </c>
      <c r="G4" s="7" t="s">
        <v>12</v>
      </c>
      <c r="H4" s="7" t="s">
        <v>13</v>
      </c>
      <c r="I4" s="7" t="s">
        <v>14</v>
      </c>
      <c r="J4" s="7" t="s">
        <v>6</v>
      </c>
    </row>
    <row r="5" spans="2:10" ht="24.75" customHeight="1">
      <c r="B5" s="27" t="s">
        <v>19</v>
      </c>
      <c r="C5" s="27">
        <v>1</v>
      </c>
      <c r="D5" s="20">
        <v>67</v>
      </c>
      <c r="E5" s="21" t="s">
        <v>85</v>
      </c>
      <c r="F5" s="22"/>
      <c r="G5" s="22"/>
      <c r="H5" s="22"/>
      <c r="I5" s="22"/>
      <c r="J5" s="22">
        <f aca="true" t="shared" si="0" ref="J5:J11">SUM(F5:I5)</f>
        <v>0</v>
      </c>
    </row>
    <row r="6" spans="2:10" ht="24.75" customHeight="1">
      <c r="B6" s="28"/>
      <c r="C6" s="28"/>
      <c r="D6" s="17">
        <v>112</v>
      </c>
      <c r="E6" s="18" t="s">
        <v>93</v>
      </c>
      <c r="F6" s="19"/>
      <c r="G6" s="19"/>
      <c r="H6" s="19"/>
      <c r="I6" s="19"/>
      <c r="J6" s="19">
        <f t="shared" si="0"/>
        <v>0</v>
      </c>
    </row>
    <row r="7" spans="2:10" ht="24.75" customHeight="1">
      <c r="B7" s="1" t="s">
        <v>19</v>
      </c>
      <c r="C7" s="1">
        <v>2</v>
      </c>
      <c r="D7" s="1">
        <v>68</v>
      </c>
      <c r="E7" s="2" t="s">
        <v>86</v>
      </c>
      <c r="F7" s="8"/>
      <c r="G7" s="8"/>
      <c r="H7" s="8"/>
      <c r="I7" s="8"/>
      <c r="J7" s="8">
        <f t="shared" si="0"/>
        <v>0</v>
      </c>
    </row>
    <row r="8" spans="2:10" ht="24.75" customHeight="1">
      <c r="B8" s="24" t="s">
        <v>19</v>
      </c>
      <c r="C8" s="1">
        <v>3</v>
      </c>
      <c r="D8" s="24">
        <v>69</v>
      </c>
      <c r="E8" s="2" t="s">
        <v>112</v>
      </c>
      <c r="F8" s="8"/>
      <c r="G8" s="8"/>
      <c r="H8" s="8"/>
      <c r="I8" s="8"/>
      <c r="J8" s="8">
        <f t="shared" si="0"/>
        <v>0</v>
      </c>
    </row>
    <row r="9" spans="2:10" ht="24.75" customHeight="1">
      <c r="B9" s="1" t="s">
        <v>19</v>
      </c>
      <c r="C9" s="1">
        <v>4</v>
      </c>
      <c r="D9" s="1">
        <v>70</v>
      </c>
      <c r="E9" s="2" t="s">
        <v>87</v>
      </c>
      <c r="F9" s="8"/>
      <c r="G9" s="8"/>
      <c r="H9" s="8"/>
      <c r="I9" s="8"/>
      <c r="J9" s="8">
        <f t="shared" si="0"/>
        <v>0</v>
      </c>
    </row>
    <row r="10" spans="2:10" ht="24.75" customHeight="1">
      <c r="B10" s="1" t="s">
        <v>19</v>
      </c>
      <c r="C10" s="1">
        <v>5</v>
      </c>
      <c r="D10" s="1">
        <v>71</v>
      </c>
      <c r="E10" s="2" t="s">
        <v>88</v>
      </c>
      <c r="F10" s="8"/>
      <c r="G10" s="8"/>
      <c r="H10" s="8"/>
      <c r="I10" s="8"/>
      <c r="J10" s="8">
        <f t="shared" si="0"/>
        <v>0</v>
      </c>
    </row>
    <row r="11" spans="2:10" ht="24.75" customHeight="1">
      <c r="B11" s="1" t="s">
        <v>19</v>
      </c>
      <c r="C11" s="1">
        <v>6</v>
      </c>
      <c r="D11" s="1">
        <v>72</v>
      </c>
      <c r="E11" s="2" t="s">
        <v>89</v>
      </c>
      <c r="F11" s="8"/>
      <c r="G11" s="8"/>
      <c r="H11" s="8"/>
      <c r="I11" s="8"/>
      <c r="J11" s="8">
        <f t="shared" si="0"/>
        <v>0</v>
      </c>
    </row>
    <row r="12" spans="2:10" ht="24.75" customHeight="1">
      <c r="B12" s="6"/>
      <c r="C12" s="29" t="s">
        <v>90</v>
      </c>
      <c r="D12" s="29"/>
      <c r="E12" s="29"/>
      <c r="F12" s="9">
        <f>SUM(F5:F11)</f>
        <v>0</v>
      </c>
      <c r="G12" s="9">
        <f>SUM(G5:G11)</f>
        <v>0</v>
      </c>
      <c r="H12" s="9">
        <f>SUM(H5:H11)</f>
        <v>0</v>
      </c>
      <c r="I12" s="9">
        <f>SUM(I5:I11)</f>
        <v>0</v>
      </c>
      <c r="J12" s="9">
        <f>SUM(J5:J11)</f>
        <v>0</v>
      </c>
    </row>
    <row r="13" spans="2:11" ht="24.75" customHeight="1">
      <c r="B13" s="11"/>
      <c r="C13" s="13"/>
      <c r="D13" s="13"/>
      <c r="E13" s="13"/>
      <c r="F13" s="14"/>
      <c r="G13" s="14"/>
      <c r="H13" s="14"/>
      <c r="I13" s="14"/>
      <c r="J13" s="14"/>
      <c r="K13" s="11"/>
    </row>
    <row r="14" spans="3:10" ht="24" customHeight="1">
      <c r="C14" s="1" t="s">
        <v>19</v>
      </c>
      <c r="D14" s="2">
        <v>7</v>
      </c>
      <c r="E14" s="6"/>
      <c r="F14" s="9">
        <f>SUM(F5:F11)</f>
        <v>0</v>
      </c>
      <c r="G14" s="9">
        <v>0</v>
      </c>
      <c r="H14" s="9">
        <v>0</v>
      </c>
      <c r="I14" s="9">
        <v>0</v>
      </c>
      <c r="J14" s="9">
        <v>0</v>
      </c>
    </row>
    <row r="15" spans="3:10" ht="24" customHeight="1">
      <c r="C15" s="1" t="s">
        <v>21</v>
      </c>
      <c r="D15" s="2">
        <v>0</v>
      </c>
      <c r="E15" s="6"/>
      <c r="F15" s="9">
        <v>0</v>
      </c>
      <c r="G15" s="9">
        <v>0</v>
      </c>
      <c r="H15" s="9">
        <v>0</v>
      </c>
      <c r="I15" s="9">
        <v>0</v>
      </c>
      <c r="J15" s="9">
        <v>0</v>
      </c>
    </row>
    <row r="16" spans="3:10" ht="24" customHeight="1">
      <c r="C16" s="1" t="s">
        <v>7</v>
      </c>
      <c r="D16" s="2">
        <f>SUM(D12:D15)</f>
        <v>7</v>
      </c>
      <c r="E16" s="6"/>
      <c r="F16" s="9">
        <f>SUM(F14:F15)</f>
        <v>0</v>
      </c>
      <c r="G16" s="9">
        <f>SUM(G12:G15)</f>
        <v>0</v>
      </c>
      <c r="H16" s="9">
        <f>SUM(H12:H15)</f>
        <v>0</v>
      </c>
      <c r="I16" s="9">
        <f>SUM(I12:I15)</f>
        <v>0</v>
      </c>
      <c r="J16" s="9">
        <f>SUM(J12:J15)</f>
        <v>0</v>
      </c>
    </row>
    <row r="17" ht="12.75">
      <c r="E17" s="15"/>
    </row>
  </sheetData>
  <sheetProtection/>
  <mergeCells count="5">
    <mergeCell ref="C12:E12"/>
    <mergeCell ref="B3:J3"/>
    <mergeCell ref="B2:J2"/>
    <mergeCell ref="B5:B6"/>
    <mergeCell ref="C5:C6"/>
  </mergeCells>
  <printOptions/>
  <pageMargins left="0.69" right="0.24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fkopren</dc:creator>
  <cp:keywords/>
  <dc:description/>
  <cp:lastModifiedBy>髙橋 福島県高等学校ＰＴＡ連合会</cp:lastModifiedBy>
  <cp:lastPrinted>2023-01-29T11:42:22Z</cp:lastPrinted>
  <dcterms:created xsi:type="dcterms:W3CDTF">2008-06-17T03:50:46Z</dcterms:created>
  <dcterms:modified xsi:type="dcterms:W3CDTF">2024-02-02T00:21:16Z</dcterms:modified>
  <cp:category/>
  <cp:version/>
  <cp:contentType/>
  <cp:contentStatus/>
</cp:coreProperties>
</file>